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'Sheet1'!$1:$3</definedName>
    <definedName name="_xlnm._FilterDatabase" localSheetId="0" hidden="1">'Sheet1'!$A$3:$IV$35</definedName>
  </definedNames>
  <calcPr fullCalcOnLoad="1"/>
</workbook>
</file>

<file path=xl/sharedStrings.xml><?xml version="1.0" encoding="utf-8"?>
<sst xmlns="http://schemas.openxmlformats.org/spreadsheetml/2006/main" count="158" uniqueCount="97">
  <si>
    <t>2021年中央集中彩票公益金使用情况表</t>
  </si>
  <si>
    <t>单位：万元</t>
  </si>
  <si>
    <t>序号</t>
  </si>
  <si>
    <t>项目类别</t>
  </si>
  <si>
    <t>项目名称</t>
  </si>
  <si>
    <t>项目单位</t>
  </si>
  <si>
    <t>资金</t>
  </si>
  <si>
    <t>年度目标</t>
  </si>
  <si>
    <t>绩效目标完成情况</t>
  </si>
  <si>
    <t>项目联系人</t>
  </si>
  <si>
    <t>电话</t>
  </si>
  <si>
    <t>一、老年人福利类</t>
  </si>
  <si>
    <t>老年人福利</t>
  </si>
  <si>
    <t>社区居家和社区养老服务建设</t>
  </si>
  <si>
    <t>新城区社区工作服务中心</t>
  </si>
  <si>
    <t>建成功能完善、服务内容全面、既能满足社区养老服务又能提供居家养老服务的综合养老服务中心，为当地老人提供的助急、助行、助浴、助洁、助餐、助医等服务。</t>
  </si>
  <si>
    <t>正在执行中</t>
  </si>
  <si>
    <t>杜玉荣</t>
  </si>
  <si>
    <t>玉泉区民政局</t>
  </si>
  <si>
    <t>康宁</t>
  </si>
  <si>
    <t>回民区民政局</t>
  </si>
  <si>
    <t>王涛</t>
  </si>
  <si>
    <t>民办养老机构质量提升</t>
  </si>
  <si>
    <t>资助回民区天泽老年公寓养老机构质量提升。</t>
  </si>
  <si>
    <t>正在下拨中</t>
  </si>
  <si>
    <t>资助玉泉区金河夕阳红康乐园养老机构质量提升。</t>
  </si>
  <si>
    <t>孔祥凯</t>
  </si>
  <si>
    <t>武川县乡村振兴衔接专项：老年人福利项目</t>
  </si>
  <si>
    <t>武川县民政局</t>
  </si>
  <si>
    <t>武川县西官井社区居家养老服务中心开展居家养老服务项目。</t>
  </si>
  <si>
    <t>赵志勇</t>
  </si>
  <si>
    <t>举办养老护理员职业技能选拔赛</t>
  </si>
  <si>
    <t>呼市民政局（本级）</t>
  </si>
  <si>
    <t>已完成举办养老护理员职业技能选拔赛，促进养老人才队伍高质量发展。</t>
  </si>
  <si>
    <t>宝娃</t>
  </si>
  <si>
    <t xml:space="preserve">小    计 </t>
  </si>
  <si>
    <t>二、残疾人福利类</t>
  </si>
  <si>
    <t>残疾人福利类</t>
  </si>
  <si>
    <t>社区精神康复服务站建设运营</t>
  </si>
  <si>
    <t>建设2个社区精神障碍康复站开展精神障碍社区康复服务机构建设及购买服务、提供康复辅助器具社区租赁服务。</t>
  </si>
  <si>
    <t>正在招投标执行中。</t>
  </si>
  <si>
    <t>郜秉英</t>
  </si>
  <si>
    <t>武川县乡村振兴衔接专项:残疾人福利项目</t>
  </si>
  <si>
    <t>武川县</t>
  </si>
  <si>
    <t>武川县西官井社区居家养老服务中心贫困残疾人提供照护服务项目。</t>
  </si>
  <si>
    <t>三、儿童福利类</t>
  </si>
  <si>
    <t>儿童福利类</t>
  </si>
  <si>
    <t>未成年人救助保护机构建设和设施设备配置</t>
  </si>
  <si>
    <t>呼和浩特市未成年人保护中心</t>
  </si>
  <si>
    <t>用于文化建设功能提升，宣传《未成年人保护法》知识，营造关爱保护未成年人健康成长的良好氛围。</t>
  </si>
  <si>
    <t>商晓磊</t>
  </si>
  <si>
    <t>孤儿助学</t>
  </si>
  <si>
    <t>呼和浩特市儿童福利院</t>
  </si>
  <si>
    <t>为1名孤儿发放助学救助金</t>
  </si>
  <si>
    <t>按时发放</t>
  </si>
  <si>
    <t>周丽</t>
  </si>
  <si>
    <t>新城区民政局</t>
  </si>
  <si>
    <t>为4名孤儿发放福彩圆梦.孤儿助学救助金</t>
  </si>
  <si>
    <t>已发放</t>
  </si>
  <si>
    <t>要翠青</t>
  </si>
  <si>
    <t>为孤儿发放福彩圆梦.孤儿助学金。</t>
  </si>
  <si>
    <t>未发放，孤儿已毕业。</t>
  </si>
  <si>
    <t>张敏</t>
  </si>
  <si>
    <t>为2名孤儿发放助学救助金</t>
  </si>
  <si>
    <t>正在发放</t>
  </si>
  <si>
    <t>韩斌</t>
  </si>
  <si>
    <t>赛罕区民政局</t>
  </si>
  <si>
    <t>为3名孤儿大学生发放福彩圆梦.孤儿助学救助金</t>
  </si>
  <si>
    <t>徐永红</t>
  </si>
  <si>
    <t>土默特左旗民政局</t>
  </si>
  <si>
    <t>为我旗14名孤儿发放助学金</t>
  </si>
  <si>
    <t>已发放完毕。</t>
  </si>
  <si>
    <t>朱俊杰</t>
  </si>
  <si>
    <t>和林县民政局</t>
  </si>
  <si>
    <t>2021年发放0.5万元，2022年截至6月份已发放2个季度0.5万元，12月份全部完成</t>
  </si>
  <si>
    <t>托克托县民政局</t>
  </si>
  <si>
    <t>为2名孤儿发放福彩圆梦.孤儿助学金</t>
  </si>
  <si>
    <t>已按季度发放6.5万元，计划按时发放。</t>
  </si>
  <si>
    <t>高淑珍</t>
  </si>
  <si>
    <t>清水河县民政局</t>
  </si>
  <si>
    <t>已发放4万元。</t>
  </si>
  <si>
    <t>曹宽树</t>
  </si>
  <si>
    <t>资助年满18周岁的孤儿在普通全日制本科学校、普通全日制专科学校、高等职业学校等高等院校及中等职业学校就读的中专、大专、本科学生和硕士研究生，每学年发放1万元助学金。</t>
  </si>
  <si>
    <t>已按时发放13万元。</t>
  </si>
  <si>
    <t>乡村振兴衔接专项:儿童福利项目</t>
  </si>
  <si>
    <t>用于武川县未成年人保护中心建设</t>
  </si>
  <si>
    <t>正在申请执行中</t>
  </si>
  <si>
    <t>四、社会公益类项目</t>
  </si>
  <si>
    <t>社会公益类项目</t>
  </si>
  <si>
    <t>殡葬基础设施设备更新改造</t>
  </si>
  <si>
    <t>呼和浩特市殡仪馆</t>
  </si>
  <si>
    <t>殡葬设备更新改造</t>
  </si>
  <si>
    <t>李何珍</t>
  </si>
  <si>
    <t>托县殡仪馆</t>
  </si>
  <si>
    <t>殡葬设备更新</t>
  </si>
  <si>
    <t>韩波</t>
  </si>
  <si>
    <t xml:space="preserve">总    计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</si>
</sst>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1"/>
      <color theme="1"/>
      <name val="Calibri"/>
      <family val="0"/>
    </font>
    <font>
      <sz val="11"/>
      <name val="宋体"/>
      <family val="0"/>
    </font>
    <font>
      <sz val="18"/>
      <name val="宋体"/>
      <family val="0"/>
    </font>
    <font>
      <b/>
      <sz val="18"/>
      <name val="宋体"/>
      <family val="0"/>
    </font>
    <font>
      <b/>
      <sz val="11"/>
      <name val="宋体"/>
      <family val="0"/>
    </font>
    <font>
      <sz val="10"/>
      <color indexed="8"/>
      <name val="宋体"/>
      <family val="0"/>
    </font>
    <font>
      <sz val="9"/>
      <color indexed="8"/>
      <name val="宋体"/>
      <family val="0"/>
    </font>
    <font>
      <sz val="11"/>
      <color indexed="8"/>
      <name val="宋体"/>
      <family val="0"/>
    </font>
    <font>
      <sz val="9"/>
      <name val="宋体"/>
      <family val="0"/>
    </font>
    <font>
      <sz val="10"/>
      <name val="宋体"/>
      <family val="0"/>
    </font>
    <font>
      <sz val="10"/>
      <color indexed="8"/>
      <name val="华文仿宋"/>
      <family val="3"/>
    </font>
    <font>
      <sz val="11"/>
      <color indexed="8"/>
      <name val="华文仿宋"/>
      <family val="3"/>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family val="0"/>
    </font>
    <font>
      <sz val="9"/>
      <color theme="1"/>
      <name val="Calibri"/>
      <family val="0"/>
    </font>
    <font>
      <sz val="11"/>
      <color rgb="FF000000"/>
      <name val="宋体"/>
      <family val="0"/>
    </font>
    <font>
      <sz val="10"/>
      <color theme="1"/>
      <name val="Calibri"/>
      <family val="0"/>
    </font>
    <font>
      <sz val="10"/>
      <color theme="1"/>
      <name val="华文仿宋"/>
      <family val="3"/>
    </font>
    <font>
      <sz val="11"/>
      <color theme="1"/>
      <name val="华文仿宋"/>
      <family val="3"/>
    </font>
    <font>
      <sz val="11"/>
      <name val="Calibri"/>
      <family val="0"/>
    </font>
    <font>
      <sz val="11"/>
      <color theme="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52">
    <xf numFmtId="0" fontId="0" fillId="0" borderId="0" xfId="0" applyFont="1" applyAlignment="1">
      <alignment vertical="center"/>
    </xf>
    <xf numFmtId="0" fontId="2"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top" wrapText="1"/>
      <protection/>
    </xf>
    <xf numFmtId="0" fontId="1" fillId="0" borderId="0" xfId="0" applyFont="1" applyFill="1" applyBorder="1" applyAlignment="1" applyProtection="1">
      <alignment horizontal="left" vertical="center" wrapText="1"/>
      <protection/>
    </xf>
    <xf numFmtId="0" fontId="0" fillId="0" borderId="0" xfId="0" applyFill="1" applyAlignment="1">
      <alignment vertical="center"/>
    </xf>
    <xf numFmtId="0" fontId="3" fillId="0" borderId="0" xfId="0" applyFont="1" applyFill="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0" fillId="0" borderId="9" xfId="0" applyFill="1" applyBorder="1" applyAlignment="1">
      <alignment horizontal="center" vertical="center"/>
    </xf>
    <xf numFmtId="176" fontId="48" fillId="0" borderId="9" xfId="0" applyNumberFormat="1" applyFont="1" applyFill="1" applyBorder="1" applyAlignment="1">
      <alignment horizontal="right" vertical="center"/>
    </xf>
    <xf numFmtId="176" fontId="49"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left" vertical="center"/>
    </xf>
    <xf numFmtId="176" fontId="49" fillId="0" borderId="9" xfId="0" applyNumberFormat="1"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176" fontId="1" fillId="0" borderId="9" xfId="0" applyNumberFormat="1" applyFont="1" applyFill="1" applyBorder="1" applyAlignment="1" applyProtection="1">
      <alignment vertical="center" wrapText="1"/>
      <protection/>
    </xf>
    <xf numFmtId="0" fontId="8"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0" fontId="1" fillId="0" borderId="9" xfId="0" applyFont="1" applyFill="1" applyBorder="1" applyAlignment="1">
      <alignment horizontal="left" vertical="center"/>
    </xf>
    <xf numFmtId="176" fontId="51" fillId="0" borderId="9" xfId="0" applyNumberFormat="1" applyFont="1" applyFill="1" applyBorder="1" applyAlignment="1" applyProtection="1">
      <alignment horizontal="center" vertical="center" wrapText="1"/>
      <protection/>
    </xf>
    <xf numFmtId="176" fontId="0" fillId="0" borderId="9" xfId="0" applyNumberFormat="1" applyFont="1" applyFill="1" applyBorder="1" applyAlignment="1" applyProtection="1">
      <alignment horizontal="center" vertical="center" wrapText="1"/>
      <protection/>
    </xf>
    <xf numFmtId="0" fontId="9" fillId="0" borderId="9" xfId="0" applyFont="1" applyFill="1" applyBorder="1" applyAlignment="1">
      <alignment horizontal="left" vertical="center"/>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176" fontId="54"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50" fillId="0" borderId="9" xfId="0" applyFont="1" applyFill="1" applyBorder="1" applyAlignment="1">
      <alignment horizontal="center" vertical="center"/>
    </xf>
    <xf numFmtId="0" fontId="9" fillId="0" borderId="9" xfId="0" applyFont="1" applyFill="1" applyBorder="1" applyAlignment="1">
      <alignment vertical="center"/>
    </xf>
    <xf numFmtId="49" fontId="36"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xf>
    <xf numFmtId="0" fontId="8"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center" vertical="center" wrapText="1"/>
      <protection/>
    </xf>
    <xf numFmtId="0" fontId="55" fillId="0" borderId="9" xfId="0" applyFont="1" applyFill="1" applyBorder="1" applyAlignment="1">
      <alignment horizontal="center" vertical="center"/>
    </xf>
    <xf numFmtId="0" fontId="54" fillId="0" borderId="9" xfId="0" applyNumberFormat="1" applyFont="1" applyFill="1" applyBorder="1" applyAlignment="1" applyProtection="1">
      <alignment horizontal="center" vertical="center" wrapText="1"/>
      <protection/>
    </xf>
    <xf numFmtId="0" fontId="0" fillId="0" borderId="0" xfId="0" applyFill="1" applyAlignment="1">
      <alignment vertical="center"/>
    </xf>
    <xf numFmtId="0" fontId="0" fillId="0" borderId="0" xfId="0"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5"/>
  <sheetViews>
    <sheetView tabSelected="1" zoomScaleSheetLayoutView="100" workbookViewId="0" topLeftCell="A1">
      <selection activeCell="K22" sqref="K22"/>
    </sheetView>
  </sheetViews>
  <sheetFormatPr defaultColWidth="9.00390625" defaultRowHeight="27.75" customHeight="1"/>
  <cols>
    <col min="1" max="1" width="7.140625" style="2" customWidth="1"/>
    <col min="2" max="2" width="14.421875" style="8" customWidth="1"/>
    <col min="3" max="3" width="40.28125" style="2" customWidth="1"/>
    <col min="4" max="4" width="20.140625" style="2" customWidth="1"/>
    <col min="5" max="5" width="11.28125" style="2" customWidth="1"/>
    <col min="6" max="6" width="26.00390625" style="9" customWidth="1"/>
    <col min="7" max="7" width="27.7109375" style="2" customWidth="1"/>
    <col min="8" max="8" width="12.00390625" style="2" customWidth="1"/>
    <col min="9" max="9" width="13.421875" style="2" customWidth="1"/>
    <col min="10" max="32" width="9.00390625" style="2" customWidth="1"/>
    <col min="33" max="33" width="8.7109375" style="2" bestFit="1" customWidth="1"/>
    <col min="34" max="255" width="9.00390625" style="2" customWidth="1"/>
    <col min="256" max="256" width="9.00390625" style="10" customWidth="1"/>
  </cols>
  <sheetData>
    <row r="1" spans="1:9" s="1" customFormat="1" ht="40.5" customHeight="1">
      <c r="A1" s="11" t="s">
        <v>0</v>
      </c>
      <c r="B1" s="11"/>
      <c r="C1" s="11"/>
      <c r="D1" s="11"/>
      <c r="E1" s="11"/>
      <c r="F1" s="11"/>
      <c r="G1" s="11"/>
      <c r="H1" s="11"/>
      <c r="I1" s="11"/>
    </row>
    <row r="2" spans="6:9" s="2" customFormat="1" ht="16.5" customHeight="1">
      <c r="F2" s="9"/>
      <c r="I2" s="2" t="s">
        <v>1</v>
      </c>
    </row>
    <row r="3" spans="1:9" s="2" customFormat="1" ht="24" customHeight="1">
      <c r="A3" s="12" t="s">
        <v>2</v>
      </c>
      <c r="B3" s="13" t="s">
        <v>3</v>
      </c>
      <c r="C3" s="13" t="s">
        <v>4</v>
      </c>
      <c r="D3" s="13" t="s">
        <v>5</v>
      </c>
      <c r="E3" s="13" t="s">
        <v>6</v>
      </c>
      <c r="F3" s="13" t="s">
        <v>7</v>
      </c>
      <c r="G3" s="13" t="s">
        <v>8</v>
      </c>
      <c r="H3" s="13" t="s">
        <v>9</v>
      </c>
      <c r="I3" s="13" t="s">
        <v>10</v>
      </c>
    </row>
    <row r="4" spans="1:256" s="3" customFormat="1" ht="24" customHeight="1">
      <c r="A4" s="14" t="s">
        <v>11</v>
      </c>
      <c r="B4" s="14"/>
      <c r="C4" s="14"/>
      <c r="D4" s="14"/>
      <c r="E4" s="14"/>
      <c r="F4" s="14"/>
      <c r="G4" s="14"/>
      <c r="H4" s="14"/>
      <c r="I4" s="14"/>
      <c r="IV4" s="50"/>
    </row>
    <row r="5" spans="1:9" s="2" customFormat="1" ht="24" customHeight="1">
      <c r="A5" s="15">
        <v>1</v>
      </c>
      <c r="B5" s="16" t="s">
        <v>12</v>
      </c>
      <c r="C5" s="17" t="s">
        <v>13</v>
      </c>
      <c r="D5" s="17" t="s">
        <v>14</v>
      </c>
      <c r="E5" s="18">
        <v>100</v>
      </c>
      <c r="F5" s="19" t="s">
        <v>15</v>
      </c>
      <c r="G5" s="19" t="s">
        <v>16</v>
      </c>
      <c r="H5" s="17" t="s">
        <v>17</v>
      </c>
      <c r="I5" s="17">
        <v>13947133686</v>
      </c>
    </row>
    <row r="6" spans="1:9" s="2" customFormat="1" ht="24" customHeight="1">
      <c r="A6" s="15">
        <v>2</v>
      </c>
      <c r="B6" s="16" t="s">
        <v>12</v>
      </c>
      <c r="C6" s="17" t="s">
        <v>13</v>
      </c>
      <c r="D6" s="20" t="s">
        <v>18</v>
      </c>
      <c r="E6" s="18">
        <v>55</v>
      </c>
      <c r="F6" s="19" t="s">
        <v>15</v>
      </c>
      <c r="G6" s="19" t="s">
        <v>16</v>
      </c>
      <c r="H6" s="17" t="s">
        <v>19</v>
      </c>
      <c r="I6" s="17">
        <v>18247196652</v>
      </c>
    </row>
    <row r="7" spans="1:9" s="2" customFormat="1" ht="24" customHeight="1">
      <c r="A7" s="15">
        <v>3</v>
      </c>
      <c r="B7" s="16" t="s">
        <v>12</v>
      </c>
      <c r="C7" s="17" t="s">
        <v>13</v>
      </c>
      <c r="D7" s="21" t="s">
        <v>20</v>
      </c>
      <c r="E7" s="18">
        <v>80</v>
      </c>
      <c r="F7" s="19" t="s">
        <v>15</v>
      </c>
      <c r="G7" s="19" t="s">
        <v>16</v>
      </c>
      <c r="H7" s="17" t="s">
        <v>21</v>
      </c>
      <c r="I7" s="17">
        <v>13644888049</v>
      </c>
    </row>
    <row r="8" spans="1:9" s="2" customFormat="1" ht="24" customHeight="1">
      <c r="A8" s="15">
        <v>4</v>
      </c>
      <c r="B8" s="16" t="s">
        <v>12</v>
      </c>
      <c r="C8" s="22" t="s">
        <v>22</v>
      </c>
      <c r="D8" s="21" t="s">
        <v>20</v>
      </c>
      <c r="E8" s="18">
        <v>22</v>
      </c>
      <c r="F8" s="19" t="s">
        <v>23</v>
      </c>
      <c r="G8" s="19" t="s">
        <v>24</v>
      </c>
      <c r="H8" s="17" t="s">
        <v>21</v>
      </c>
      <c r="I8" s="17">
        <v>13644888049</v>
      </c>
    </row>
    <row r="9" spans="1:9" s="4" customFormat="1" ht="24" customHeight="1">
      <c r="A9" s="15">
        <v>5</v>
      </c>
      <c r="B9" s="16" t="s">
        <v>12</v>
      </c>
      <c r="C9" s="22" t="s">
        <v>22</v>
      </c>
      <c r="D9" s="21" t="s">
        <v>18</v>
      </c>
      <c r="E9" s="18">
        <v>20</v>
      </c>
      <c r="F9" s="19" t="s">
        <v>25</v>
      </c>
      <c r="G9" s="19" t="s">
        <v>24</v>
      </c>
      <c r="H9" s="17" t="s">
        <v>26</v>
      </c>
      <c r="I9" s="17">
        <v>15247157692</v>
      </c>
    </row>
    <row r="10" spans="1:9" s="4" customFormat="1" ht="24" customHeight="1">
      <c r="A10" s="15">
        <v>6</v>
      </c>
      <c r="B10" s="16" t="s">
        <v>12</v>
      </c>
      <c r="C10" s="22" t="s">
        <v>27</v>
      </c>
      <c r="D10" s="21" t="s">
        <v>28</v>
      </c>
      <c r="E10" s="18">
        <v>21</v>
      </c>
      <c r="F10" s="19" t="s">
        <v>29</v>
      </c>
      <c r="G10" s="19" t="s">
        <v>16</v>
      </c>
      <c r="H10" s="23" t="s">
        <v>30</v>
      </c>
      <c r="I10" s="23">
        <v>15947618326</v>
      </c>
    </row>
    <row r="11" spans="1:9" s="5" customFormat="1" ht="24" customHeight="1">
      <c r="A11" s="15">
        <v>7</v>
      </c>
      <c r="B11" s="16" t="s">
        <v>12</v>
      </c>
      <c r="C11" s="20" t="s">
        <v>31</v>
      </c>
      <c r="D11" s="24" t="s">
        <v>32</v>
      </c>
      <c r="E11" s="18">
        <v>5</v>
      </c>
      <c r="F11" s="25" t="s">
        <v>31</v>
      </c>
      <c r="G11" s="26" t="s">
        <v>33</v>
      </c>
      <c r="H11" s="17" t="s">
        <v>34</v>
      </c>
      <c r="I11" s="17">
        <v>5181018</v>
      </c>
    </row>
    <row r="12" spans="1:9" s="6" customFormat="1" ht="24" customHeight="1">
      <c r="A12" s="27" t="s">
        <v>35</v>
      </c>
      <c r="B12" s="27"/>
      <c r="C12" s="27"/>
      <c r="D12" s="27"/>
      <c r="E12" s="28">
        <f>SUM(E5:E11)</f>
        <v>303</v>
      </c>
      <c r="F12" s="29"/>
      <c r="G12" s="29"/>
      <c r="H12" s="30"/>
      <c r="I12" s="30"/>
    </row>
    <row r="13" spans="1:9" s="6" customFormat="1" ht="24" customHeight="1">
      <c r="A13" s="14" t="s">
        <v>36</v>
      </c>
      <c r="B13" s="14"/>
      <c r="C13" s="14"/>
      <c r="D13" s="14"/>
      <c r="E13" s="14"/>
      <c r="F13" s="14"/>
      <c r="G13" s="14"/>
      <c r="H13" s="14"/>
      <c r="I13" s="14"/>
    </row>
    <row r="14" spans="1:9" s="2" customFormat="1" ht="24" customHeight="1">
      <c r="A14" s="15">
        <v>1</v>
      </c>
      <c r="B14" s="16" t="s">
        <v>37</v>
      </c>
      <c r="C14" s="31" t="s">
        <v>38</v>
      </c>
      <c r="D14" s="24" t="s">
        <v>32</v>
      </c>
      <c r="E14" s="18">
        <v>43</v>
      </c>
      <c r="F14" s="32" t="s">
        <v>39</v>
      </c>
      <c r="G14" s="33" t="s">
        <v>40</v>
      </c>
      <c r="H14" s="17" t="s">
        <v>41</v>
      </c>
      <c r="I14" s="17">
        <v>5181019</v>
      </c>
    </row>
    <row r="15" spans="1:9" s="4" customFormat="1" ht="24" customHeight="1">
      <c r="A15" s="15">
        <v>2</v>
      </c>
      <c r="B15" s="16" t="s">
        <v>37</v>
      </c>
      <c r="C15" s="31" t="s">
        <v>42</v>
      </c>
      <c r="D15" s="21" t="s">
        <v>43</v>
      </c>
      <c r="E15" s="18">
        <v>6</v>
      </c>
      <c r="F15" s="19" t="s">
        <v>44</v>
      </c>
      <c r="G15" s="19" t="s">
        <v>16</v>
      </c>
      <c r="H15" s="23" t="s">
        <v>30</v>
      </c>
      <c r="I15" s="23">
        <v>15947618326</v>
      </c>
    </row>
    <row r="16" spans="1:9" s="6" customFormat="1" ht="24" customHeight="1">
      <c r="A16" s="27" t="s">
        <v>35</v>
      </c>
      <c r="B16" s="27"/>
      <c r="C16" s="27"/>
      <c r="D16" s="27"/>
      <c r="E16" s="18">
        <f>SUM(E14:E15)</f>
        <v>49</v>
      </c>
      <c r="F16" s="33"/>
      <c r="G16" s="33"/>
      <c r="H16" s="33"/>
      <c r="I16" s="33"/>
    </row>
    <row r="17" spans="1:9" s="6" customFormat="1" ht="24" customHeight="1">
      <c r="A17" s="14" t="s">
        <v>45</v>
      </c>
      <c r="B17" s="14"/>
      <c r="C17" s="14"/>
      <c r="D17" s="14"/>
      <c r="E17" s="14"/>
      <c r="F17" s="14"/>
      <c r="G17" s="14"/>
      <c r="H17" s="14"/>
      <c r="I17" s="14"/>
    </row>
    <row r="18" spans="1:9" s="4" customFormat="1" ht="24" customHeight="1">
      <c r="A18" s="15">
        <v>1</v>
      </c>
      <c r="B18" s="16" t="s">
        <v>46</v>
      </c>
      <c r="C18" s="34" t="s">
        <v>47</v>
      </c>
      <c r="D18" s="35" t="s">
        <v>48</v>
      </c>
      <c r="E18" s="18">
        <v>11</v>
      </c>
      <c r="F18" s="19" t="s">
        <v>49</v>
      </c>
      <c r="G18" s="19" t="s">
        <v>49</v>
      </c>
      <c r="H18" s="36" t="s">
        <v>50</v>
      </c>
      <c r="I18" s="36">
        <v>18686068886</v>
      </c>
    </row>
    <row r="19" spans="1:9" s="4" customFormat="1" ht="24" customHeight="1">
      <c r="A19" s="15">
        <v>2</v>
      </c>
      <c r="B19" s="16" t="s">
        <v>46</v>
      </c>
      <c r="C19" s="34" t="s">
        <v>51</v>
      </c>
      <c r="D19" s="37" t="s">
        <v>52</v>
      </c>
      <c r="E19" s="18">
        <v>1</v>
      </c>
      <c r="F19" s="19" t="s">
        <v>53</v>
      </c>
      <c r="G19" s="33" t="s">
        <v>54</v>
      </c>
      <c r="H19" s="38" t="s">
        <v>55</v>
      </c>
      <c r="I19" s="49">
        <v>13722097575</v>
      </c>
    </row>
    <row r="20" spans="1:9" s="4" customFormat="1" ht="24" customHeight="1">
      <c r="A20" s="15">
        <v>3</v>
      </c>
      <c r="B20" s="16" t="s">
        <v>46</v>
      </c>
      <c r="C20" s="34" t="s">
        <v>51</v>
      </c>
      <c r="D20" s="17" t="s">
        <v>56</v>
      </c>
      <c r="E20" s="18">
        <v>14</v>
      </c>
      <c r="F20" s="19" t="s">
        <v>57</v>
      </c>
      <c r="G20" s="33" t="s">
        <v>58</v>
      </c>
      <c r="H20" s="17" t="s">
        <v>59</v>
      </c>
      <c r="I20" s="17">
        <v>6218117</v>
      </c>
    </row>
    <row r="21" spans="1:9" s="4" customFormat="1" ht="24" customHeight="1">
      <c r="A21" s="15">
        <v>4</v>
      </c>
      <c r="B21" s="16" t="s">
        <v>46</v>
      </c>
      <c r="C21" s="34" t="s">
        <v>51</v>
      </c>
      <c r="D21" s="21" t="s">
        <v>20</v>
      </c>
      <c r="E21" s="18">
        <v>2</v>
      </c>
      <c r="F21" s="19" t="s">
        <v>60</v>
      </c>
      <c r="G21" s="33" t="s">
        <v>61</v>
      </c>
      <c r="H21" s="17" t="s">
        <v>62</v>
      </c>
      <c r="I21" s="17">
        <v>15661080777</v>
      </c>
    </row>
    <row r="22" spans="1:9" s="4" customFormat="1" ht="24" customHeight="1">
      <c r="A22" s="15">
        <v>5</v>
      </c>
      <c r="B22" s="16" t="s">
        <v>46</v>
      </c>
      <c r="C22" s="34" t="s">
        <v>51</v>
      </c>
      <c r="D22" s="21" t="s">
        <v>18</v>
      </c>
      <c r="E22" s="18">
        <v>3</v>
      </c>
      <c r="F22" s="19" t="s">
        <v>63</v>
      </c>
      <c r="G22" s="33" t="s">
        <v>64</v>
      </c>
      <c r="H22" s="39" t="s">
        <v>65</v>
      </c>
      <c r="I22" s="17">
        <v>15389827060</v>
      </c>
    </row>
    <row r="23" spans="1:9" s="4" customFormat="1" ht="24" customHeight="1">
      <c r="A23" s="15">
        <v>6</v>
      </c>
      <c r="B23" s="16" t="s">
        <v>46</v>
      </c>
      <c r="C23" s="34" t="s">
        <v>51</v>
      </c>
      <c r="D23" s="21" t="s">
        <v>66</v>
      </c>
      <c r="E23" s="18">
        <v>10</v>
      </c>
      <c r="F23" s="19" t="s">
        <v>67</v>
      </c>
      <c r="G23" s="33" t="s">
        <v>54</v>
      </c>
      <c r="H23" s="17" t="s">
        <v>68</v>
      </c>
      <c r="I23" s="17">
        <v>15326090486</v>
      </c>
    </row>
    <row r="24" spans="1:9" s="4" customFormat="1" ht="24" customHeight="1">
      <c r="A24" s="15">
        <v>7</v>
      </c>
      <c r="B24" s="16" t="s">
        <v>46</v>
      </c>
      <c r="C24" s="34" t="s">
        <v>51</v>
      </c>
      <c r="D24" s="40" t="s">
        <v>69</v>
      </c>
      <c r="E24" s="18">
        <v>14</v>
      </c>
      <c r="F24" s="19" t="s">
        <v>70</v>
      </c>
      <c r="G24" s="19" t="s">
        <v>71</v>
      </c>
      <c r="H24" s="40" t="s">
        <v>72</v>
      </c>
      <c r="I24" s="40">
        <v>15848137516</v>
      </c>
    </row>
    <row r="25" spans="1:9" s="2" customFormat="1" ht="24" customHeight="1">
      <c r="A25" s="15">
        <v>8</v>
      </c>
      <c r="B25" s="16" t="s">
        <v>46</v>
      </c>
      <c r="C25" s="34" t="s">
        <v>51</v>
      </c>
      <c r="D25" s="39" t="s">
        <v>73</v>
      </c>
      <c r="E25" s="18">
        <v>5</v>
      </c>
      <c r="F25" s="19" t="s">
        <v>53</v>
      </c>
      <c r="G25" s="19" t="s">
        <v>74</v>
      </c>
      <c r="H25" s="39" t="s">
        <v>62</v>
      </c>
      <c r="I25" s="17">
        <v>19969040385</v>
      </c>
    </row>
    <row r="26" spans="1:9" s="4" customFormat="1" ht="24" customHeight="1">
      <c r="A26" s="15">
        <v>9</v>
      </c>
      <c r="B26" s="16" t="s">
        <v>46</v>
      </c>
      <c r="C26" s="34" t="s">
        <v>51</v>
      </c>
      <c r="D26" s="23" t="s">
        <v>75</v>
      </c>
      <c r="E26" s="18">
        <v>26</v>
      </c>
      <c r="F26" s="19" t="s">
        <v>76</v>
      </c>
      <c r="G26" s="19" t="s">
        <v>77</v>
      </c>
      <c r="H26" s="23" t="s">
        <v>78</v>
      </c>
      <c r="I26" s="23">
        <v>15849124555</v>
      </c>
    </row>
    <row r="27" spans="1:9" s="6" customFormat="1" ht="24" customHeight="1">
      <c r="A27" s="15">
        <v>10</v>
      </c>
      <c r="B27" s="16" t="s">
        <v>46</v>
      </c>
      <c r="C27" s="34" t="s">
        <v>51</v>
      </c>
      <c r="D27" s="41" t="s">
        <v>79</v>
      </c>
      <c r="E27" s="18">
        <v>17</v>
      </c>
      <c r="F27" s="19" t="s">
        <v>57</v>
      </c>
      <c r="G27" s="19" t="s">
        <v>80</v>
      </c>
      <c r="H27" s="23" t="s">
        <v>81</v>
      </c>
      <c r="I27" s="23">
        <v>15598054986</v>
      </c>
    </row>
    <row r="28" spans="1:9" s="5" customFormat="1" ht="24" customHeight="1">
      <c r="A28" s="15">
        <v>11</v>
      </c>
      <c r="B28" s="16" t="s">
        <v>46</v>
      </c>
      <c r="C28" s="34" t="s">
        <v>51</v>
      </c>
      <c r="D28" s="24" t="s">
        <v>28</v>
      </c>
      <c r="E28" s="18">
        <v>16</v>
      </c>
      <c r="F28" s="19" t="s">
        <v>82</v>
      </c>
      <c r="G28" s="19" t="s">
        <v>83</v>
      </c>
      <c r="H28" s="23" t="s">
        <v>30</v>
      </c>
      <c r="I28" s="23">
        <v>15947618326</v>
      </c>
    </row>
    <row r="29" spans="1:256" s="4" customFormat="1" ht="24" customHeight="1">
      <c r="A29" s="15">
        <v>12</v>
      </c>
      <c r="B29" s="16" t="s">
        <v>46</v>
      </c>
      <c r="C29" s="42" t="s">
        <v>84</v>
      </c>
      <c r="D29" s="21" t="s">
        <v>28</v>
      </c>
      <c r="E29" s="18">
        <v>6</v>
      </c>
      <c r="F29" s="19" t="s">
        <v>85</v>
      </c>
      <c r="G29" s="26" t="s">
        <v>86</v>
      </c>
      <c r="H29" s="23" t="s">
        <v>30</v>
      </c>
      <c r="I29" s="23">
        <v>15947618326</v>
      </c>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50"/>
    </row>
    <row r="30" spans="1:9" s="6" customFormat="1" ht="24" customHeight="1">
      <c r="A30" s="27" t="s">
        <v>35</v>
      </c>
      <c r="B30" s="27"/>
      <c r="C30" s="27"/>
      <c r="D30" s="27"/>
      <c r="E30" s="18">
        <f>SUM(E18:E29)</f>
        <v>125</v>
      </c>
      <c r="F30" s="33"/>
      <c r="G30" s="33"/>
      <c r="H30" s="43"/>
      <c r="I30" s="43"/>
    </row>
    <row r="31" spans="1:9" s="6" customFormat="1" ht="24" customHeight="1">
      <c r="A31" s="14" t="s">
        <v>87</v>
      </c>
      <c r="B31" s="14"/>
      <c r="C31" s="14"/>
      <c r="D31" s="14"/>
      <c r="E31" s="14"/>
      <c r="F31" s="14"/>
      <c r="G31" s="14"/>
      <c r="H31" s="14"/>
      <c r="I31" s="14"/>
    </row>
    <row r="32" spans="1:256" s="2" customFormat="1" ht="24" customHeight="1">
      <c r="A32" s="15">
        <v>1</v>
      </c>
      <c r="B32" s="16" t="s">
        <v>88</v>
      </c>
      <c r="C32" s="34" t="s">
        <v>89</v>
      </c>
      <c r="D32" s="44" t="s">
        <v>90</v>
      </c>
      <c r="E32" s="18">
        <v>22</v>
      </c>
      <c r="F32" s="45" t="s">
        <v>91</v>
      </c>
      <c r="G32" s="46" t="s">
        <v>16</v>
      </c>
      <c r="H32" s="47" t="s">
        <v>92</v>
      </c>
      <c r="I32" s="17">
        <v>15849113266</v>
      </c>
      <c r="IV32" s="51"/>
    </row>
    <row r="33" spans="1:256" s="7" customFormat="1" ht="24" customHeight="1">
      <c r="A33" s="27">
        <v>2</v>
      </c>
      <c r="B33" s="16" t="s">
        <v>88</v>
      </c>
      <c r="C33" s="34" t="s">
        <v>89</v>
      </c>
      <c r="D33" s="48" t="s">
        <v>93</v>
      </c>
      <c r="E33" s="18">
        <v>4</v>
      </c>
      <c r="F33" s="17" t="s">
        <v>94</v>
      </c>
      <c r="G33" s="46" t="s">
        <v>16</v>
      </c>
      <c r="H33" s="23" t="s">
        <v>95</v>
      </c>
      <c r="I33" s="23">
        <v>15849128098</v>
      </c>
      <c r="IV33" s="51"/>
    </row>
    <row r="34" spans="1:9" ht="24" customHeight="1">
      <c r="A34" s="27" t="s">
        <v>35</v>
      </c>
      <c r="B34" s="27"/>
      <c r="C34" s="27"/>
      <c r="D34" s="27"/>
      <c r="E34" s="18">
        <f>SUM(E32:E33)</f>
        <v>26</v>
      </c>
      <c r="F34" s="15"/>
      <c r="G34" s="15"/>
      <c r="H34" s="15"/>
      <c r="I34" s="15"/>
    </row>
    <row r="35" spans="1:9" ht="24" customHeight="1">
      <c r="A35" s="27" t="s">
        <v>96</v>
      </c>
      <c r="B35" s="27"/>
      <c r="C35" s="27"/>
      <c r="D35" s="27"/>
      <c r="E35" s="18">
        <f>E12+E16+E30+E34</f>
        <v>503</v>
      </c>
      <c r="F35" s="15"/>
      <c r="G35" s="15"/>
      <c r="H35" s="15"/>
      <c r="I35" s="15"/>
    </row>
  </sheetData>
  <sheetProtection/>
  <autoFilter ref="A3:IV35"/>
  <mergeCells count="10">
    <mergeCell ref="A1:I1"/>
    <mergeCell ref="A4:I4"/>
    <mergeCell ref="A12:D12"/>
    <mergeCell ref="A13:I13"/>
    <mergeCell ref="A16:D16"/>
    <mergeCell ref="A17:I17"/>
    <mergeCell ref="A30:D30"/>
    <mergeCell ref="A31:I31"/>
    <mergeCell ref="A34:D34"/>
    <mergeCell ref="A35:D35"/>
  </mergeCells>
  <printOptions/>
  <pageMargins left="0.7513888888888889" right="0.7513888888888889"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inspur</dc:creator>
  <cp:keywords/>
  <dc:description/>
  <cp:lastModifiedBy>mzjcwk</cp:lastModifiedBy>
  <dcterms:created xsi:type="dcterms:W3CDTF">2022-06-16T03:44:13Z</dcterms:created>
  <dcterms:modified xsi:type="dcterms:W3CDTF">2022-06-27T09:03:31Z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97E5D7D4DB8E46AB82EA39D339DFF5EC</vt:lpwstr>
  </property>
</Properties>
</file>